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M7" i="1" l="1"/>
  <c r="M8" i="1" l="1"/>
  <c r="J13" i="1" s="1"/>
  <c r="J16" i="1" s="1"/>
  <c r="I14" i="1" l="1"/>
  <c r="F22" i="1"/>
</calcChain>
</file>

<file path=xl/sharedStrings.xml><?xml version="1.0" encoding="utf-8"?>
<sst xmlns="http://schemas.openxmlformats.org/spreadsheetml/2006/main" count="22" uniqueCount="21">
  <si>
    <t xml:space="preserve">     VELOCITA' LIMITE DI UNA SFERA IN UN LIQUIDO</t>
  </si>
  <si>
    <t>SFERA DI PIOMBO</t>
  </si>
  <si>
    <t>MASSA=</t>
  </si>
  <si>
    <t>PS PIOMBO=111240</t>
  </si>
  <si>
    <t>DENSITA'=11340</t>
  </si>
  <si>
    <t>V*O,981</t>
  </si>
  <si>
    <t>volume=</t>
  </si>
  <si>
    <t>V=</t>
  </si>
  <si>
    <t>M=</t>
  </si>
  <si>
    <r>
      <t>g/cm</t>
    </r>
    <r>
      <rPr>
        <sz val="11"/>
        <color theme="1"/>
        <rFont val="Calibri"/>
        <family val="2"/>
      </rPr>
      <t>³</t>
    </r>
  </si>
  <si>
    <r>
      <t>Nm</t>
    </r>
    <r>
      <rPr>
        <sz val="11"/>
        <color theme="1"/>
        <rFont val="Calibri"/>
        <family val="2"/>
      </rPr>
      <t>³</t>
    </r>
  </si>
  <si>
    <r>
      <t>KG/m</t>
    </r>
    <r>
      <rPr>
        <sz val="11"/>
        <color theme="1"/>
        <rFont val="Calibri"/>
        <family val="2"/>
      </rPr>
      <t>³</t>
    </r>
  </si>
  <si>
    <t>forza attrito=A=</t>
  </si>
  <si>
    <t>N</t>
  </si>
  <si>
    <t xml:space="preserve">Velocità </t>
  </si>
  <si>
    <t>m/s</t>
  </si>
  <si>
    <t>s/m</t>
  </si>
  <si>
    <t>R=</t>
  </si>
  <si>
    <t>mt</t>
  </si>
  <si>
    <t>s</t>
  </si>
  <si>
    <r>
      <t xml:space="preserve">4/3 </t>
    </r>
    <r>
      <rPr>
        <sz val="11"/>
        <color theme="1"/>
        <rFont val="Calibri"/>
        <family val="2"/>
      </rPr>
      <t>∏ R³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</si>
</sst>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2" xfId="0" applyFill="1" applyBorder="1"/>
    <xf numFmtId="0" fontId="0" fillId="4" borderId="0" xfId="0" applyFill="1" applyBorder="1"/>
    <xf numFmtId="0" fontId="0" fillId="0" borderId="0" xfId="0" applyBorder="1"/>
    <xf numFmtId="0" fontId="0" fillId="3" borderId="4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8</xdr:row>
      <xdr:rowOff>85725</xdr:rowOff>
    </xdr:from>
    <xdr:to>
      <xdr:col>2</xdr:col>
      <xdr:colOff>238125</xdr:colOff>
      <xdr:row>13</xdr:row>
      <xdr:rowOff>47625</xdr:rowOff>
    </xdr:to>
    <xdr:sp macro="" textlink="">
      <xdr:nvSpPr>
        <xdr:cNvPr id="2" name="Ovale 1"/>
        <xdr:cNvSpPr/>
      </xdr:nvSpPr>
      <xdr:spPr>
        <a:xfrm>
          <a:off x="1152525" y="1609725"/>
          <a:ext cx="914400" cy="914400"/>
        </a:xfrm>
        <a:prstGeom prst="ellipse">
          <a:avLst/>
        </a:prstGeom>
        <a:gradFill flip="none" rotWithShape="1">
          <a:gsLst>
            <a:gs pos="0">
              <a:srgbClr val="CBCBCB"/>
            </a:gs>
            <a:gs pos="13000">
              <a:srgbClr val="5F5F5F"/>
            </a:gs>
            <a:gs pos="37000">
              <a:srgbClr val="5F5F5F"/>
            </a:gs>
            <a:gs pos="63000">
              <a:srgbClr val="FFFFFF"/>
            </a:gs>
            <a:gs pos="67000">
              <a:srgbClr val="B2B2B2"/>
            </a:gs>
            <a:gs pos="69000">
              <a:srgbClr val="292929"/>
            </a:gs>
            <a:gs pos="85000">
              <a:srgbClr val="777777"/>
            </a:gs>
            <a:gs pos="100000">
              <a:srgbClr val="EAEAEA"/>
            </a:gs>
          </a:gsLst>
          <a:lin ang="5400000" scaled="0"/>
          <a:tileRect r="-100000" b="-100000"/>
        </a:gradFill>
        <a:ln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/>
            <a:t>     4 cm</a:t>
          </a:r>
        </a:p>
        <a:p>
          <a:pPr algn="l"/>
          <a:endParaRPr lang="it-IT" sz="1100"/>
        </a:p>
        <a:p>
          <a:pPr algn="l"/>
          <a:r>
            <a:rPr lang="it-IT" sz="1100"/>
            <a:t>         2,0</a:t>
          </a:r>
        </a:p>
      </xdr:txBody>
    </xdr:sp>
    <xdr:clientData/>
  </xdr:twoCellAnchor>
  <xdr:twoCellAnchor>
    <xdr:from>
      <xdr:col>0</xdr:col>
      <xdr:colOff>542925</xdr:colOff>
      <xdr:row>10</xdr:row>
      <xdr:rowOff>161925</xdr:rowOff>
    </xdr:from>
    <xdr:to>
      <xdr:col>2</xdr:col>
      <xdr:colOff>238125</xdr:colOff>
      <xdr:row>10</xdr:row>
      <xdr:rowOff>161925</xdr:rowOff>
    </xdr:to>
    <xdr:cxnSp macro="">
      <xdr:nvCxnSpPr>
        <xdr:cNvPr id="4" name="Connettore 1 3"/>
        <xdr:cNvCxnSpPr>
          <a:stCxn id="2" idx="2"/>
          <a:endCxn id="2" idx="6"/>
        </xdr:cNvCxnSpPr>
      </xdr:nvCxnSpPr>
      <xdr:spPr>
        <a:xfrm>
          <a:off x="1152525" y="2066925"/>
          <a:ext cx="914400" cy="0"/>
        </a:xfrm>
        <a:prstGeom prst="line">
          <a:avLst/>
        </a:prstGeom>
        <a:ln cap="rnd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7</xdr:row>
      <xdr:rowOff>171450</xdr:rowOff>
    </xdr:from>
    <xdr:to>
      <xdr:col>8</xdr:col>
      <xdr:colOff>304800</xdr:colOff>
      <xdr:row>7</xdr:row>
      <xdr:rowOff>171450</xdr:rowOff>
    </xdr:to>
    <xdr:cxnSp macro="">
      <xdr:nvCxnSpPr>
        <xdr:cNvPr id="5" name="Connettore 1 4"/>
        <xdr:cNvCxnSpPr/>
      </xdr:nvCxnSpPr>
      <xdr:spPr>
        <a:xfrm>
          <a:off x="2676525" y="1504950"/>
          <a:ext cx="3114675" cy="0"/>
        </a:xfrm>
        <a:prstGeom prst="line">
          <a:avLst/>
        </a:prstGeom>
        <a:ln w="82550" cap="rnd">
          <a:solidFill>
            <a:schemeClr val="tx2">
              <a:alpha val="48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466725</xdr:colOff>
      <xdr:row>7</xdr:row>
      <xdr:rowOff>180975</xdr:rowOff>
    </xdr:from>
    <xdr:to>
      <xdr:col>5</xdr:col>
      <xdr:colOff>466725</xdr:colOff>
      <xdr:row>18</xdr:row>
      <xdr:rowOff>114300</xdr:rowOff>
    </xdr:to>
    <xdr:cxnSp macro="">
      <xdr:nvCxnSpPr>
        <xdr:cNvPr id="8" name="Connettore 1 7"/>
        <xdr:cNvCxnSpPr/>
      </xdr:nvCxnSpPr>
      <xdr:spPr>
        <a:xfrm>
          <a:off x="4124325" y="1514475"/>
          <a:ext cx="0" cy="2028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381000</xdr:colOff>
      <xdr:row>18</xdr:row>
      <xdr:rowOff>0</xdr:rowOff>
    </xdr:from>
    <xdr:to>
      <xdr:col>5</xdr:col>
      <xdr:colOff>533400</xdr:colOff>
      <xdr:row>18</xdr:row>
      <xdr:rowOff>133350</xdr:rowOff>
    </xdr:to>
    <xdr:sp macro="" textlink="">
      <xdr:nvSpPr>
        <xdr:cNvPr id="13" name="Ovale 12"/>
        <xdr:cNvSpPr/>
      </xdr:nvSpPr>
      <xdr:spPr>
        <a:xfrm>
          <a:off x="4038600" y="3429000"/>
          <a:ext cx="152400" cy="133350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/>
            <a:t>     3 cm</a:t>
          </a:r>
        </a:p>
        <a:p>
          <a:pPr algn="l"/>
          <a:endParaRPr lang="it-IT" sz="1100"/>
        </a:p>
        <a:p>
          <a:pPr algn="l"/>
          <a:r>
            <a:rPr lang="it-IT" sz="1100"/>
            <a:t>         1,5</a:t>
          </a:r>
        </a:p>
      </xdr:txBody>
    </xdr:sp>
    <xdr:clientData/>
  </xdr:twoCellAnchor>
  <xdr:twoCellAnchor>
    <xdr:from>
      <xdr:col>5</xdr:col>
      <xdr:colOff>428625</xdr:colOff>
      <xdr:row>19</xdr:row>
      <xdr:rowOff>9525</xdr:rowOff>
    </xdr:from>
    <xdr:to>
      <xdr:col>5</xdr:col>
      <xdr:colOff>514350</xdr:colOff>
      <xdr:row>20</xdr:row>
      <xdr:rowOff>28575</xdr:rowOff>
    </xdr:to>
    <xdr:sp macro="" textlink="">
      <xdr:nvSpPr>
        <xdr:cNvPr id="14" name="Freccia in giù 13"/>
        <xdr:cNvSpPr/>
      </xdr:nvSpPr>
      <xdr:spPr>
        <a:xfrm>
          <a:off x="4086225" y="3629025"/>
          <a:ext cx="85725" cy="20955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"/>
  <sheetViews>
    <sheetView tabSelected="1" workbookViewId="0">
      <selection activeCell="I5" sqref="I5:J5"/>
    </sheetView>
  </sheetViews>
  <sheetFormatPr defaultRowHeight="15" x14ac:dyDescent="0.25"/>
  <sheetData>
    <row r="1" spans="2:14" ht="15.75" thickBot="1" x14ac:dyDescent="0.3"/>
    <row r="2" spans="2:14" ht="15.75" thickBot="1" x14ac:dyDescent="0.3">
      <c r="F2" s="3" t="s">
        <v>0</v>
      </c>
      <c r="G2" s="4"/>
      <c r="H2" s="4"/>
      <c r="I2" s="4"/>
      <c r="J2" s="5"/>
    </row>
    <row r="3" spans="2:14" x14ac:dyDescent="0.25">
      <c r="L3" t="s">
        <v>3</v>
      </c>
      <c r="N3" t="s">
        <v>10</v>
      </c>
    </row>
    <row r="5" spans="2:14" x14ac:dyDescent="0.25">
      <c r="B5" t="s">
        <v>1</v>
      </c>
      <c r="D5" t="s">
        <v>2</v>
      </c>
      <c r="E5" t="s">
        <v>5</v>
      </c>
      <c r="L5" t="s">
        <v>4</v>
      </c>
      <c r="N5" t="s">
        <v>11</v>
      </c>
    </row>
    <row r="6" spans="2:14" ht="15.75" thickBot="1" x14ac:dyDescent="0.3">
      <c r="B6" t="s">
        <v>6</v>
      </c>
      <c r="C6" t="s">
        <v>20</v>
      </c>
    </row>
    <row r="7" spans="2:14" ht="15.75" thickBot="1" x14ac:dyDescent="0.3">
      <c r="B7" s="2" t="s">
        <v>17</v>
      </c>
      <c r="C7" s="6">
        <v>2</v>
      </c>
      <c r="L7" s="2" t="s">
        <v>7</v>
      </c>
      <c r="M7" s="6">
        <f>((C7*C7*C7 *3.14)*4/3)/1000</f>
        <v>3.3493333333333333E-2</v>
      </c>
    </row>
    <row r="8" spans="2:14" x14ac:dyDescent="0.25">
      <c r="L8" s="2" t="s">
        <v>8</v>
      </c>
      <c r="M8">
        <f>M7*111240/10000</f>
        <v>0.37257984</v>
      </c>
      <c r="N8" t="s">
        <v>9</v>
      </c>
    </row>
    <row r="9" spans="2:14" x14ac:dyDescent="0.25">
      <c r="L9">
        <v>0.2</v>
      </c>
      <c r="M9" t="s">
        <v>16</v>
      </c>
    </row>
    <row r="13" spans="2:14" x14ac:dyDescent="0.25">
      <c r="E13">
        <v>2</v>
      </c>
      <c r="F13" t="s">
        <v>18</v>
      </c>
      <c r="H13" t="s">
        <v>12</v>
      </c>
      <c r="J13" s="1">
        <f>M8*9.81</f>
        <v>3.6550082304</v>
      </c>
      <c r="K13" t="s">
        <v>13</v>
      </c>
    </row>
    <row r="14" spans="2:14" x14ac:dyDescent="0.25">
      <c r="H14" t="s">
        <v>14</v>
      </c>
      <c r="I14">
        <f>J16</f>
        <v>18.275041152</v>
      </c>
      <c r="J14" t="s">
        <v>15</v>
      </c>
    </row>
    <row r="15" spans="2:14" ht="15.75" thickBot="1" x14ac:dyDescent="0.3">
      <c r="J15" s="9"/>
      <c r="K15" s="9"/>
    </row>
    <row r="16" spans="2:14" ht="15.75" thickBot="1" x14ac:dyDescent="0.3">
      <c r="I16" s="8"/>
      <c r="J16" s="7">
        <f>J13/0.2</f>
        <v>18.275041152</v>
      </c>
      <c r="K16" s="10" t="s">
        <v>15</v>
      </c>
    </row>
    <row r="22" spans="6:7" x14ac:dyDescent="0.25">
      <c r="F22">
        <f>J16/E13</f>
        <v>9.137520576</v>
      </c>
      <c r="G22" s="1" t="s">
        <v>19</v>
      </c>
    </row>
  </sheetData>
  <pageMargins left="0.7" right="0.7" top="0.75" bottom="0.75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2</dc:creator>
  <cp:lastModifiedBy>roberto 2</cp:lastModifiedBy>
  <cp:lastPrinted>2013-05-01T15:46:49Z</cp:lastPrinted>
  <dcterms:created xsi:type="dcterms:W3CDTF">2013-04-19T17:06:49Z</dcterms:created>
  <dcterms:modified xsi:type="dcterms:W3CDTF">2013-06-03T09:48:36Z</dcterms:modified>
</cp:coreProperties>
</file>